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65" windowWidth="13995" windowHeight="10935"/>
  </bookViews>
  <sheets>
    <sheet name="工作表1" sheetId="1" r:id="rId1"/>
  </sheets>
  <definedNames>
    <definedName name="Please_choose_請選擇">#REF!</definedName>
  </definedNames>
  <calcPr calcId="145621"/>
</workbook>
</file>

<file path=xl/calcChain.xml><?xml version="1.0" encoding="utf-8"?>
<calcChain xmlns="http://schemas.openxmlformats.org/spreadsheetml/2006/main">
  <c r="E33" i="1" l="1"/>
  <c r="E34" i="1" l="1"/>
  <c r="E41" i="1"/>
  <c r="B42" i="1" l="1"/>
  <c r="G41" i="1" l="1"/>
  <c r="B43" i="1" s="1"/>
  <c r="B37" i="1"/>
  <c r="G33" i="1" l="1"/>
  <c r="B38" i="1" l="1"/>
  <c r="B45" i="1" s="1"/>
</calcChain>
</file>

<file path=xl/sharedStrings.xml><?xml version="1.0" encoding="utf-8"?>
<sst xmlns="http://schemas.openxmlformats.org/spreadsheetml/2006/main" count="125" uniqueCount="91">
  <si>
    <r>
      <t xml:space="preserve">Window Stickers Qty </t>
    </r>
    <r>
      <rPr>
        <sz val="12"/>
        <color indexed="8"/>
        <rFont val="微軟正黑體"/>
        <family val="2"/>
        <charset val="136"/>
      </rPr>
      <t>櫥窗標貼數目</t>
    </r>
    <phoneticPr fontId="1" type="noConversion"/>
  </si>
  <si>
    <r>
      <t xml:space="preserve">Position </t>
    </r>
    <r>
      <rPr>
        <sz val="12"/>
        <color indexed="8"/>
        <rFont val="微軟正黑體"/>
        <family val="2"/>
        <charset val="136"/>
      </rPr>
      <t>職位</t>
    </r>
    <phoneticPr fontId="1" type="noConversion"/>
  </si>
  <si>
    <r>
      <t xml:space="preserve">Tel </t>
    </r>
    <r>
      <rPr>
        <sz val="12"/>
        <color indexed="8"/>
        <rFont val="微軟正黑體"/>
        <family val="2"/>
        <charset val="136"/>
      </rPr>
      <t>電話</t>
    </r>
    <phoneticPr fontId="1" type="noConversion"/>
  </si>
  <si>
    <r>
      <t xml:space="preserve">Supervisory </t>
    </r>
    <r>
      <rPr>
        <sz val="12"/>
        <color indexed="8"/>
        <rFont val="微軟正黑體"/>
        <family val="2"/>
        <charset val="136"/>
      </rPr>
      <t>主管級別</t>
    </r>
  </si>
  <si>
    <r>
      <t xml:space="preserve">Address </t>
    </r>
    <r>
      <rPr>
        <sz val="12"/>
        <color indexed="8"/>
        <rFont val="微軟正黑體"/>
        <family val="2"/>
        <charset val="136"/>
      </rPr>
      <t>地址</t>
    </r>
    <phoneticPr fontId="1" type="noConversion"/>
  </si>
  <si>
    <r>
      <t xml:space="preserve">Social Enterprises Category </t>
    </r>
    <r>
      <rPr>
        <sz val="12"/>
        <color indexed="8"/>
        <rFont val="微軟正黑體"/>
        <family val="2"/>
        <charset val="136"/>
      </rPr>
      <t>社企組別</t>
    </r>
    <phoneticPr fontId="1" type="noConversion"/>
  </si>
  <si>
    <r>
      <t xml:space="preserve">Company Information </t>
    </r>
    <r>
      <rPr>
        <b/>
        <sz val="12"/>
        <rFont val="微軟正黑體"/>
        <family val="2"/>
        <charset val="136"/>
      </rPr>
      <t>公司資料</t>
    </r>
    <phoneticPr fontId="1" type="noConversion"/>
  </si>
  <si>
    <t>參與獎項</t>
    <phoneticPr fontId="1" type="noConversion"/>
  </si>
  <si>
    <r>
      <t xml:space="preserve">Name </t>
    </r>
    <r>
      <rPr>
        <sz val="12"/>
        <color indexed="8"/>
        <rFont val="微軟正黑體"/>
        <family val="2"/>
        <charset val="136"/>
      </rPr>
      <t>姓名</t>
    </r>
    <phoneticPr fontId="1" type="noConversion"/>
  </si>
  <si>
    <r>
      <t xml:space="preserve">Contact Details </t>
    </r>
    <r>
      <rPr>
        <b/>
        <sz val="12"/>
        <rFont val="微軟正黑體"/>
        <family val="2"/>
        <charset val="136"/>
      </rPr>
      <t>聯絡人資料</t>
    </r>
    <phoneticPr fontId="1" type="noConversion"/>
  </si>
  <si>
    <r>
      <t xml:space="preserve">E-mail Address </t>
    </r>
    <r>
      <rPr>
        <sz val="12"/>
        <color indexed="8"/>
        <rFont val="微軟正黑體"/>
        <family val="2"/>
        <charset val="136"/>
      </rPr>
      <t>電郵地址</t>
    </r>
    <phoneticPr fontId="1" type="noConversion"/>
  </si>
  <si>
    <t>會員</t>
    <phoneticPr fontId="1" type="noConversion"/>
  </si>
  <si>
    <t>Individual Award 個人獎項</t>
    <phoneticPr fontId="1" type="noConversion"/>
  </si>
  <si>
    <t>Company Award 公司獎項</t>
    <phoneticPr fontId="1" type="noConversion"/>
  </si>
  <si>
    <t>Individual Award + Company Award 個人獎項 + 公司獎項</t>
    <phoneticPr fontId="1" type="noConversion"/>
  </si>
  <si>
    <r>
      <t xml:space="preserve">HKRMA members? </t>
    </r>
    <r>
      <rPr>
        <sz val="12"/>
        <color indexed="8"/>
        <rFont val="微軟正黑體"/>
        <family val="2"/>
        <charset val="136"/>
      </rPr>
      <t>公司是否本會會員？</t>
    </r>
    <phoneticPr fontId="1" type="noConversion"/>
  </si>
  <si>
    <t>Please choose 請選擇</t>
    <phoneticPr fontId="1" type="noConversion"/>
  </si>
  <si>
    <t>NA</t>
    <phoneticPr fontId="1" type="noConversion"/>
  </si>
  <si>
    <t>Please choose 請選擇</t>
  </si>
  <si>
    <r>
      <t xml:space="preserve">Junior Frontline </t>
    </r>
    <r>
      <rPr>
        <sz val="12"/>
        <color indexed="8"/>
        <rFont val="微軟正黑體"/>
        <family val="2"/>
        <charset val="136"/>
      </rPr>
      <t>基層級別</t>
    </r>
    <phoneticPr fontId="1" type="noConversion"/>
  </si>
  <si>
    <r>
      <t xml:space="preserve">Payment Methods </t>
    </r>
    <r>
      <rPr>
        <b/>
        <sz val="12"/>
        <rFont val="微軟正黑體"/>
        <family val="2"/>
        <charset val="136"/>
      </rPr>
      <t>付款方式</t>
    </r>
    <phoneticPr fontId="1" type="noConversion"/>
  </si>
  <si>
    <r>
      <t xml:space="preserve">Cheque No.  </t>
    </r>
    <r>
      <rPr>
        <sz val="12"/>
        <color indexed="8"/>
        <rFont val="微軟正黑體"/>
        <family val="2"/>
        <charset val="136"/>
      </rPr>
      <t>銀行支票號碼</t>
    </r>
    <phoneticPr fontId="1" type="noConversion"/>
  </si>
  <si>
    <r>
      <t xml:space="preserve">Bank </t>
    </r>
    <r>
      <rPr>
        <sz val="12"/>
        <color indexed="8"/>
        <rFont val="微軟正黑體"/>
        <family val="2"/>
        <charset val="136"/>
      </rPr>
      <t>付款銀行</t>
    </r>
    <phoneticPr fontId="1" type="noConversion"/>
  </si>
  <si>
    <r>
      <t xml:space="preserve">American Express (AE) Card </t>
    </r>
    <r>
      <rPr>
        <b/>
        <sz val="12"/>
        <rFont val="微軟正黑體"/>
        <family val="2"/>
        <charset val="136"/>
      </rPr>
      <t>美國運通卡</t>
    </r>
    <phoneticPr fontId="1" type="noConversion"/>
  </si>
  <si>
    <r>
      <t xml:space="preserve">Name of Card Holder </t>
    </r>
    <r>
      <rPr>
        <sz val="12"/>
        <color indexed="8"/>
        <rFont val="微軟正黑體"/>
        <family val="2"/>
        <charset val="136"/>
      </rPr>
      <t>運通卡會員姓名</t>
    </r>
    <r>
      <rPr>
        <sz val="12"/>
        <color indexed="8"/>
        <rFont val="Calibri"/>
        <family val="2"/>
      </rPr>
      <t>:</t>
    </r>
    <phoneticPr fontId="1" type="noConversion"/>
  </si>
  <si>
    <r>
      <t xml:space="preserve">Card Number </t>
    </r>
    <r>
      <rPr>
        <sz val="12"/>
        <color indexed="8"/>
        <rFont val="微軟正黑體"/>
        <family val="2"/>
        <charset val="136"/>
      </rPr>
      <t>運通卡會員賬號</t>
    </r>
    <r>
      <rPr>
        <sz val="12"/>
        <color indexed="8"/>
        <rFont val="Calibri"/>
        <family val="2"/>
      </rPr>
      <t>:</t>
    </r>
    <phoneticPr fontId="1" type="noConversion"/>
  </si>
  <si>
    <r>
      <t xml:space="preserve">Card Expiry Date </t>
    </r>
    <r>
      <rPr>
        <sz val="12"/>
        <color indexed="8"/>
        <rFont val="微軟正黑體"/>
        <family val="2"/>
        <charset val="136"/>
      </rPr>
      <t>運通卡有效期</t>
    </r>
    <r>
      <rPr>
        <sz val="12"/>
        <color indexed="8"/>
        <rFont val="Calibri"/>
        <family val="2"/>
      </rPr>
      <t>:</t>
    </r>
    <phoneticPr fontId="1" type="noConversion"/>
  </si>
  <si>
    <r>
      <t xml:space="preserve">Cheque </t>
    </r>
    <r>
      <rPr>
        <b/>
        <sz val="12"/>
        <rFont val="微軟正黑體"/>
        <family val="2"/>
        <charset val="136"/>
      </rPr>
      <t>支票</t>
    </r>
    <r>
      <rPr>
        <b/>
        <sz val="12"/>
        <rFont val="Calibri"/>
        <family val="2"/>
      </rPr>
      <t xml:space="preserve"> ( payable to "Hong Kong Retail Management Association Ltd"  </t>
    </r>
    <r>
      <rPr>
        <b/>
        <sz val="12"/>
        <rFont val="微軟正黑體"/>
        <family val="2"/>
        <charset val="136"/>
      </rPr>
      <t>支票抬頭「香港零售管理協會有限公司」</t>
    </r>
    <r>
      <rPr>
        <b/>
        <sz val="12"/>
        <rFont val="Calibri"/>
        <family val="2"/>
      </rPr>
      <t>)</t>
    </r>
    <phoneticPr fontId="1" type="noConversion"/>
  </si>
  <si>
    <r>
      <t xml:space="preserve">Declaration </t>
    </r>
    <r>
      <rPr>
        <b/>
        <sz val="12"/>
        <rFont val="微軟正黑體"/>
        <family val="2"/>
        <charset val="136"/>
      </rPr>
      <t>聲明</t>
    </r>
    <phoneticPr fontId="1" type="noConversion"/>
  </si>
  <si>
    <t>(ENG)</t>
    <phoneticPr fontId="1" type="noConversion"/>
  </si>
  <si>
    <t>(CHI)</t>
    <phoneticPr fontId="1" type="noConversion"/>
  </si>
  <si>
    <r>
      <t xml:space="preserve">Fee per pax / programme </t>
    </r>
    <r>
      <rPr>
        <sz val="12"/>
        <rFont val="微軟正黑體"/>
        <family val="2"/>
        <charset val="136"/>
      </rPr>
      <t>每位</t>
    </r>
    <r>
      <rPr>
        <sz val="12"/>
        <rFont val="Calibri"/>
        <family val="2"/>
      </rPr>
      <t xml:space="preserve"> / </t>
    </r>
    <r>
      <rPr>
        <sz val="12"/>
        <rFont val="微軟正黑體"/>
        <family val="2"/>
        <charset val="136"/>
      </rPr>
      <t>每項目費用</t>
    </r>
    <phoneticPr fontId="1" type="noConversion"/>
  </si>
  <si>
    <r>
      <t xml:space="preserve">COMPANY ENROLLMENT FORM </t>
    </r>
    <r>
      <rPr>
        <b/>
        <sz val="16"/>
        <color indexed="36"/>
        <rFont val="微軟正黑體"/>
        <family val="2"/>
        <charset val="136"/>
      </rPr>
      <t>公司參加表格</t>
    </r>
    <phoneticPr fontId="1" type="noConversion"/>
  </si>
  <si>
    <r>
      <t xml:space="preserve">2018 SERVICE &amp; COURTESY AWARD   </t>
    </r>
    <r>
      <rPr>
        <b/>
        <sz val="16"/>
        <color indexed="9"/>
        <rFont val="微軟正黑體"/>
        <family val="2"/>
        <charset val="136"/>
      </rPr>
      <t>傑出服務獎</t>
    </r>
    <r>
      <rPr>
        <b/>
        <sz val="16"/>
        <color indexed="9"/>
        <rFont val="Calibri"/>
        <family val="2"/>
      </rPr>
      <t/>
    </r>
    <phoneticPr fontId="1" type="noConversion"/>
  </si>
  <si>
    <r>
      <t xml:space="preserve">Deadline: 5 June 2018 / </t>
    </r>
    <r>
      <rPr>
        <b/>
        <sz val="10"/>
        <color indexed="8"/>
        <rFont val="微軟正黑體"/>
        <family val="2"/>
        <charset val="136"/>
      </rPr>
      <t>截止日期：</t>
    </r>
    <r>
      <rPr>
        <b/>
        <sz val="10"/>
        <color indexed="8"/>
        <rFont val="Calibri"/>
        <family val="2"/>
      </rPr>
      <t xml:space="preserve">2018 </t>
    </r>
    <r>
      <rPr>
        <b/>
        <sz val="10"/>
        <color indexed="8"/>
        <rFont val="微軟正黑體"/>
        <family val="2"/>
        <charset val="136"/>
      </rPr>
      <t>年</t>
    </r>
    <r>
      <rPr>
        <b/>
        <sz val="10"/>
        <color indexed="8"/>
        <rFont val="Calibri"/>
        <family val="2"/>
      </rPr>
      <t xml:space="preserve"> 6 </t>
    </r>
    <r>
      <rPr>
        <b/>
        <sz val="10"/>
        <color indexed="8"/>
        <rFont val="微軟正黑體"/>
        <family val="2"/>
        <charset val="136"/>
      </rPr>
      <t>月</t>
    </r>
    <r>
      <rPr>
        <b/>
        <sz val="10"/>
        <color indexed="8"/>
        <rFont val="Calibri"/>
        <family val="2"/>
      </rPr>
      <t xml:space="preserve"> 5 </t>
    </r>
    <r>
      <rPr>
        <b/>
        <sz val="10"/>
        <color indexed="8"/>
        <rFont val="微軟正黑體"/>
        <family val="2"/>
        <charset val="136"/>
      </rPr>
      <t>日</t>
    </r>
    <phoneticPr fontId="1" type="noConversion"/>
  </si>
  <si>
    <r>
      <t xml:space="preserve">Please use separate form(s) if more than one retail brand enrolls. </t>
    </r>
    <r>
      <rPr>
        <b/>
        <sz val="10"/>
        <color indexed="8"/>
        <rFont val="微軟正黑體"/>
        <family val="2"/>
        <charset val="136"/>
      </rPr>
      <t>如多於一個參賽品牌，請填另一表格。</t>
    </r>
    <phoneticPr fontId="1" type="noConversion"/>
  </si>
  <si>
    <r>
      <t xml:space="preserve">No. of participant(s) / programme(s)
</t>
    </r>
    <r>
      <rPr>
        <sz val="12"/>
        <rFont val="微軟正黑體"/>
        <family val="2"/>
        <charset val="136"/>
      </rPr>
      <t>參加人數</t>
    </r>
    <r>
      <rPr>
        <sz val="12"/>
        <rFont val="Calibri"/>
        <family val="2"/>
      </rPr>
      <t xml:space="preserve"> / </t>
    </r>
    <r>
      <rPr>
        <sz val="12"/>
        <rFont val="微軟正黑體"/>
        <family val="2"/>
        <charset val="136"/>
      </rPr>
      <t>項目</t>
    </r>
    <phoneticPr fontId="1" type="noConversion"/>
  </si>
  <si>
    <r>
      <t xml:space="preserve">Total No. of programme </t>
    </r>
    <r>
      <rPr>
        <sz val="12"/>
        <color indexed="8"/>
        <rFont val="微軟正黑體"/>
        <family val="2"/>
        <charset val="136"/>
      </rPr>
      <t>總報名項目：</t>
    </r>
    <phoneticPr fontId="1" type="noConversion"/>
  </si>
  <si>
    <r>
      <t xml:space="preserve">Sub-total
</t>
    </r>
    <r>
      <rPr>
        <sz val="12"/>
        <rFont val="微軟正黑體"/>
        <family val="2"/>
        <charset val="136"/>
      </rPr>
      <t>小計</t>
    </r>
    <phoneticPr fontId="1" type="noConversion"/>
  </si>
  <si>
    <r>
      <t xml:space="preserve">Total No. of participants </t>
    </r>
    <r>
      <rPr>
        <sz val="12"/>
        <color indexed="8"/>
        <rFont val="微軟正黑體"/>
        <family val="2"/>
        <charset val="136"/>
      </rPr>
      <t>總報名人數：</t>
    </r>
    <phoneticPr fontId="1" type="noConversion"/>
  </si>
  <si>
    <r>
      <rPr>
        <sz val="12"/>
        <color indexed="8"/>
        <rFont val="微軟正黑體"/>
        <family val="2"/>
        <charset val="136"/>
      </rPr>
      <t>個人費用</t>
    </r>
    <phoneticPr fontId="1" type="noConversion"/>
  </si>
  <si>
    <r>
      <rPr>
        <sz val="12"/>
        <color indexed="8"/>
        <rFont val="微軟正黑體"/>
        <family val="2"/>
        <charset val="136"/>
      </rPr>
      <t>公司費用</t>
    </r>
    <phoneticPr fontId="1" type="noConversion"/>
  </si>
  <si>
    <r>
      <t xml:space="preserve">Participation Fee </t>
    </r>
    <r>
      <rPr>
        <sz val="12"/>
        <color indexed="8"/>
        <rFont val="微軟正黑體"/>
        <family val="2"/>
        <charset val="136"/>
      </rPr>
      <t>個人獎項報名費用：</t>
    </r>
    <phoneticPr fontId="1" type="noConversion"/>
  </si>
  <si>
    <t>Declaration?</t>
    <phoneticPr fontId="1" type="noConversion"/>
  </si>
  <si>
    <r>
      <t xml:space="preserve">Participation Fee </t>
    </r>
    <r>
      <rPr>
        <sz val="12"/>
        <color indexed="8"/>
        <rFont val="微軟正黑體"/>
        <family val="2"/>
        <charset val="136"/>
      </rPr>
      <t>公司獎項報名費用：</t>
    </r>
    <phoneticPr fontId="1" type="noConversion"/>
  </si>
  <si>
    <r>
      <t xml:space="preserve">Total Participation Fee </t>
    </r>
    <r>
      <rPr>
        <b/>
        <sz val="12"/>
        <color indexed="60"/>
        <rFont val="微軟正黑體"/>
        <family val="2"/>
        <charset val="136"/>
      </rPr>
      <t>總報名費用：</t>
    </r>
    <phoneticPr fontId="1" type="noConversion"/>
  </si>
  <si>
    <r>
      <t xml:space="preserve">Agree </t>
    </r>
    <r>
      <rPr>
        <sz val="12"/>
        <color indexed="8"/>
        <rFont val="微軟正黑體"/>
        <family val="2"/>
        <charset val="136"/>
      </rPr>
      <t>同意</t>
    </r>
    <phoneticPr fontId="1" type="noConversion"/>
  </si>
  <si>
    <r>
      <t xml:space="preserve">Disagree </t>
    </r>
    <r>
      <rPr>
        <sz val="12"/>
        <color indexed="8"/>
        <rFont val="微軟正黑體"/>
        <family val="2"/>
        <charset val="136"/>
      </rPr>
      <t>不同意</t>
    </r>
    <phoneticPr fontId="1" type="noConversion"/>
  </si>
  <si>
    <r>
      <t xml:space="preserve">Please choose </t>
    </r>
    <r>
      <rPr>
        <sz val="12"/>
        <color indexed="8"/>
        <rFont val="微軟正黑體"/>
        <family val="2"/>
        <charset val="136"/>
      </rPr>
      <t>請選擇</t>
    </r>
    <phoneticPr fontId="1" type="noConversion"/>
  </si>
  <si>
    <r>
      <t xml:space="preserve">We hereby agree the Association to use the above personal data for processing applications, distributing circulars, publications, research materials, market information, marketing the annual events, conferences, seminars, briefings, meetings, awards, programmes, training programmes, and services of the Association, and similar activities organized by our business partners, as well as recruiting advertisement by our media partners. We will maintain the personal data (including name, company name, position, email address, business address, telephone number and fax number) in the Association’s database.  We may conduct direct marketing via fax, email, direct mail, telephone and/or other means of communication.  If you do not wish to continue receiving our information, please write to us by email (snc@hkrma.org) or by fax (2866-8380). 
</t>
    </r>
    <r>
      <rPr>
        <sz val="9"/>
        <color indexed="8"/>
        <rFont val="微軟正黑體"/>
        <family val="2"/>
        <charset val="136"/>
      </rPr>
      <t>本公司</t>
    </r>
    <r>
      <rPr>
        <sz val="9"/>
        <color indexed="8"/>
        <rFont val="Calibri"/>
        <family val="2"/>
      </rPr>
      <t xml:space="preserve"> </t>
    </r>
    <r>
      <rPr>
        <sz val="9"/>
        <color indexed="8"/>
        <rFont val="微軟正黑體"/>
        <family val="2"/>
        <charset val="136"/>
      </rPr>
      <t>同意</t>
    </r>
    <r>
      <rPr>
        <sz val="9"/>
        <color indexed="8"/>
        <rFont val="Calibri"/>
        <family val="2"/>
      </rPr>
      <t xml:space="preserve"> </t>
    </r>
    <r>
      <rPr>
        <sz val="9"/>
        <color indexed="8"/>
        <rFont val="微軟正黑體"/>
        <family val="2"/>
        <charset val="136"/>
      </rPr>
      <t>協會使用以上的個人資料作各項用途，包括處理申請</t>
    </r>
    <r>
      <rPr>
        <sz val="9"/>
        <color indexed="8"/>
        <rFont val="Calibri"/>
        <family val="2"/>
      </rPr>
      <t xml:space="preserve">; </t>
    </r>
    <r>
      <rPr>
        <sz val="9"/>
        <color indexed="8"/>
        <rFont val="微軟正黑體"/>
        <family val="2"/>
        <charset val="136"/>
      </rPr>
      <t>分派協會的通告、刊物、研究資料、市場資訊；推廣協會的周年活動、研討會、講座、簡報會、會議、獎項計劃、培訓計劃及服務，以及由協會的合作夥伴所舉辦的同類活動</t>
    </r>
    <r>
      <rPr>
        <sz val="9"/>
        <color indexed="8"/>
        <rFont val="Calibri"/>
        <family val="2"/>
      </rPr>
      <t xml:space="preserve">; </t>
    </r>
    <r>
      <rPr>
        <sz val="9"/>
        <color indexed="8"/>
        <rFont val="微軟正黑體"/>
        <family val="2"/>
        <charset val="136"/>
      </rPr>
      <t>供媒體伙伴用作招募廣告事宜。我們會將有關個人資料</t>
    </r>
    <r>
      <rPr>
        <sz val="9"/>
        <color indexed="8"/>
        <rFont val="Calibri"/>
        <family val="2"/>
      </rPr>
      <t xml:space="preserve"> (</t>
    </r>
    <r>
      <rPr>
        <sz val="9"/>
        <color indexed="8"/>
        <rFont val="微軟正黑體"/>
        <family val="2"/>
        <charset val="136"/>
      </rPr>
      <t>包括姓名、公司名稱、職位、電郵地址、公司地址、電話及傳真號碼</t>
    </r>
    <r>
      <rPr>
        <sz val="9"/>
        <color indexed="8"/>
        <rFont val="Calibri"/>
        <family val="2"/>
      </rPr>
      <t>)</t>
    </r>
    <r>
      <rPr>
        <sz val="9"/>
        <color indexed="8"/>
        <rFont val="微軟正黑體"/>
        <family val="2"/>
        <charset val="136"/>
      </rPr>
      <t>儲存在協會的資料庫內。本會可能會透過傳真、電郵、直接郵遞、電話推廣及</t>
    </r>
    <r>
      <rPr>
        <sz val="9"/>
        <color indexed="8"/>
        <rFont val="Calibri"/>
        <family val="2"/>
      </rPr>
      <t>/</t>
    </r>
    <r>
      <rPr>
        <sz val="9"/>
        <color indexed="8"/>
        <rFont val="微軟正黑體"/>
        <family val="2"/>
        <charset val="136"/>
      </rPr>
      <t>或其他通訊形式，向閣下進行直接推廣。如閣下不希望繼續收到協會的資料，請以書面通知協會</t>
    </r>
    <r>
      <rPr>
        <sz val="9"/>
        <color indexed="8"/>
        <rFont val="Calibri"/>
        <family val="2"/>
      </rPr>
      <t>(</t>
    </r>
    <r>
      <rPr>
        <sz val="9"/>
        <color indexed="8"/>
        <rFont val="微軟正黑體"/>
        <family val="2"/>
        <charset val="136"/>
      </rPr>
      <t>電郵</t>
    </r>
    <r>
      <rPr>
        <sz val="9"/>
        <color indexed="8"/>
        <rFont val="Calibri"/>
        <family val="2"/>
      </rPr>
      <t xml:space="preserve">:snc@hkrma.org </t>
    </r>
    <r>
      <rPr>
        <sz val="9"/>
        <color indexed="8"/>
        <rFont val="微軟正黑體"/>
        <family val="2"/>
        <charset val="136"/>
      </rPr>
      <t>或</t>
    </r>
    <r>
      <rPr>
        <sz val="9"/>
        <color indexed="8"/>
        <rFont val="Calibri"/>
        <family val="2"/>
      </rPr>
      <t xml:space="preserve"> </t>
    </r>
    <r>
      <rPr>
        <sz val="9"/>
        <color indexed="8"/>
        <rFont val="微軟正黑體"/>
        <family val="2"/>
        <charset val="136"/>
      </rPr>
      <t>傳真</t>
    </r>
    <r>
      <rPr>
        <sz val="9"/>
        <color indexed="8"/>
        <rFont val="Calibri"/>
        <family val="2"/>
      </rPr>
      <t>:2866-8380)</t>
    </r>
    <r>
      <rPr>
        <sz val="9"/>
        <color indexed="8"/>
        <rFont val="微軟正黑體"/>
        <family val="2"/>
        <charset val="136"/>
      </rPr>
      <t>。</t>
    </r>
    <phoneticPr fontId="1" type="noConversion"/>
  </si>
  <si>
    <r>
      <t>Contact Person</t>
    </r>
    <r>
      <rPr>
        <b/>
        <sz val="12"/>
        <rFont val="微軟正黑體"/>
        <family val="2"/>
        <charset val="136"/>
      </rPr>
      <t xml:space="preserve"> 聯絡人 1</t>
    </r>
    <phoneticPr fontId="1" type="noConversion"/>
  </si>
  <si>
    <r>
      <t xml:space="preserve">Contact Person </t>
    </r>
    <r>
      <rPr>
        <b/>
        <sz val="12"/>
        <rFont val="微軟正黑體"/>
        <family val="2"/>
        <charset val="136"/>
      </rPr>
      <t>聯絡人 2</t>
    </r>
    <phoneticPr fontId="1" type="noConversion"/>
  </si>
  <si>
    <r>
      <t xml:space="preserve">Award </t>
    </r>
    <r>
      <rPr>
        <sz val="12"/>
        <rFont val="微軟正黑體"/>
        <family val="2"/>
        <charset val="136"/>
      </rPr>
      <t>獎項</t>
    </r>
    <phoneticPr fontId="1" type="noConversion"/>
  </si>
  <si>
    <r>
      <t xml:space="preserve">Individual Award </t>
    </r>
    <r>
      <rPr>
        <sz val="12"/>
        <color indexed="8"/>
        <rFont val="微軟正黑體"/>
        <family val="2"/>
        <charset val="136"/>
      </rPr>
      <t>個人獎項</t>
    </r>
    <phoneticPr fontId="1" type="noConversion"/>
  </si>
  <si>
    <r>
      <t xml:space="preserve">Company Award </t>
    </r>
    <r>
      <rPr>
        <sz val="12"/>
        <color indexed="8"/>
        <rFont val="微軟正黑體"/>
        <family val="2"/>
        <charset val="136"/>
      </rPr>
      <t>公司獎項</t>
    </r>
    <phoneticPr fontId="1" type="noConversion"/>
  </si>
  <si>
    <t xml:space="preserve">NA 不適用 </t>
    <phoneticPr fontId="1" type="noConversion"/>
  </si>
  <si>
    <r>
      <t>Retail Excellence Award</t>
    </r>
    <r>
      <rPr>
        <sz val="12"/>
        <color indexed="8"/>
        <rFont val="微軟正黑體"/>
        <family val="2"/>
        <charset val="136"/>
      </rPr>
      <t xml:space="preserve"> 傑出服務策劃大獎</t>
    </r>
    <phoneticPr fontId="1" type="noConversion"/>
  </si>
  <si>
    <r>
      <t xml:space="preserve"> ( 如沒有特別要求，大會會為品牌準備 </t>
    </r>
    <r>
      <rPr>
        <sz val="9"/>
        <color indexed="36"/>
        <rFont val="微軟正黑體"/>
        <family val="2"/>
        <charset val="136"/>
      </rPr>
      <t>5 張</t>
    </r>
    <r>
      <rPr>
        <sz val="9"/>
        <color indexed="8"/>
        <rFont val="微軟正黑體"/>
        <family val="2"/>
        <charset val="136"/>
      </rPr>
      <t xml:space="preserve"> 櫥窗標貼）</t>
    </r>
    <phoneticPr fontId="1" type="noConversion"/>
  </si>
  <si>
    <r>
      <t xml:space="preserve"> ( 可</t>
    </r>
    <r>
      <rPr>
        <u/>
        <sz val="9"/>
        <color indexed="48"/>
        <rFont val="微軟正黑體"/>
        <family val="2"/>
        <charset val="136"/>
      </rPr>
      <t>按此</t>
    </r>
    <r>
      <rPr>
        <sz val="9"/>
        <rFont val="微軟正黑體"/>
        <family val="2"/>
        <charset val="136"/>
      </rPr>
      <t>到協會網站查証）</t>
    </r>
    <phoneticPr fontId="1" type="noConversion"/>
  </si>
  <si>
    <r>
      <t xml:space="preserve">No. of Frontline Staff in HK 
</t>
    </r>
    <r>
      <rPr>
        <sz val="12"/>
        <color indexed="8"/>
        <rFont val="微軟正黑體"/>
        <family val="2"/>
        <charset val="136"/>
      </rPr>
      <t>在香港的前線同事人數</t>
    </r>
    <phoneticPr fontId="1" type="noConversion"/>
  </si>
  <si>
    <r>
      <t xml:space="preserve">No. of Outlets in HK </t>
    </r>
    <r>
      <rPr>
        <sz val="12"/>
        <color indexed="8"/>
        <rFont val="微軟正黑體"/>
        <family val="2"/>
        <charset val="136"/>
      </rPr>
      <t>在香港的零售店舖數量</t>
    </r>
    <phoneticPr fontId="1" type="noConversion"/>
  </si>
  <si>
    <r>
      <t xml:space="preserve">Earn &amp; Learn Student Category 
Earn &amp; Learn </t>
    </r>
    <r>
      <rPr>
        <sz val="12"/>
        <color indexed="8"/>
        <rFont val="微軟正黑體"/>
        <family val="2"/>
        <charset val="136"/>
      </rPr>
      <t>學生組別</t>
    </r>
    <phoneticPr fontId="1" type="noConversion"/>
  </si>
  <si>
    <r>
      <t xml:space="preserve">Participation Details </t>
    </r>
    <r>
      <rPr>
        <b/>
        <sz val="12"/>
        <rFont val="微軟正黑體"/>
        <family val="2"/>
        <charset val="136"/>
      </rPr>
      <t>參加資料</t>
    </r>
    <phoneticPr fontId="1" type="noConversion"/>
  </si>
  <si>
    <t>會員備註 （個人）</t>
    <phoneticPr fontId="1" type="noConversion"/>
  </si>
  <si>
    <t>會員備註 （公司）</t>
    <phoneticPr fontId="1" type="noConversion"/>
  </si>
  <si>
    <t>非會員備註 （個人）</t>
  </si>
  <si>
    <t>非會員備註 （個人）</t>
    <phoneticPr fontId="1" type="noConversion"/>
  </si>
  <si>
    <t>非會員備註 （公司）</t>
    <phoneticPr fontId="1" type="noConversion"/>
  </si>
  <si>
    <t>個人費用</t>
    <phoneticPr fontId="1" type="noConversion"/>
  </si>
  <si>
    <t>Participate Individual Award as well 
同時參與個人獎</t>
    <phoneticPr fontId="1" type="noConversion"/>
  </si>
  <si>
    <t>Participate Retail Excellence Award only
只參加傑出服務策劃大獎</t>
    <phoneticPr fontId="1" type="noConversion"/>
  </si>
  <si>
    <t>Yes是</t>
    <phoneticPr fontId="1" type="noConversion"/>
  </si>
  <si>
    <t>No否</t>
    <phoneticPr fontId="1" type="noConversion"/>
  </si>
  <si>
    <t>Participate New Participating Category Only只參加S&amp;C 新秀組別</t>
    <phoneticPr fontId="1" type="noConversion"/>
  </si>
  <si>
    <t>Participate Social Enterprises / Earn &amp; Learn Student Category Only只參加社企組別 / Earn &amp; Learn 學生組別</t>
    <phoneticPr fontId="1" type="noConversion"/>
  </si>
  <si>
    <t>Please choose請選擇</t>
  </si>
  <si>
    <t>Please choose請選擇</t>
    <phoneticPr fontId="1" type="noConversion"/>
  </si>
  <si>
    <t>Participate Retail Excellence Award only
只參加傑出服務策劃大獎</t>
    <phoneticPr fontId="1" type="noConversion"/>
  </si>
  <si>
    <t>會員備註 （公司）</t>
    <phoneticPr fontId="1" type="noConversion"/>
  </si>
  <si>
    <t>Participate Individual Award as well 
同時參與個人獎</t>
    <phoneticPr fontId="1" type="noConversion"/>
  </si>
  <si>
    <t>會員備註 （個人）</t>
    <phoneticPr fontId="1" type="noConversion"/>
  </si>
  <si>
    <t>Participate Retail Excellence Award only
只參加傑出服務策劃大獎</t>
    <phoneticPr fontId="1" type="noConversion"/>
  </si>
  <si>
    <t>4 or more participants in total總報名人數為 4位或以上</t>
    <phoneticPr fontId="1" type="noConversion"/>
  </si>
  <si>
    <t>4 or more participants in total總報名人數為 4位或以上</t>
    <phoneticPr fontId="1" type="noConversion"/>
  </si>
  <si>
    <t>Less than 4 participants in total總報名人數不多於4人</t>
    <phoneticPr fontId="1" type="noConversion"/>
  </si>
  <si>
    <t>Less than 4 participants in total總報名人數不多於4人</t>
    <phoneticPr fontId="1" type="noConversion"/>
  </si>
  <si>
    <t>8 or more participants in total總報名人數為 8位或以上</t>
    <phoneticPr fontId="1" type="noConversion"/>
  </si>
  <si>
    <t>8 or more participants in total總報名人數為 8位或以上</t>
    <phoneticPr fontId="1" type="noConversion"/>
  </si>
  <si>
    <t>Participate New Participating Category Only只參加S&amp;C 新秀組別</t>
    <phoneticPr fontId="1" type="noConversion"/>
  </si>
  <si>
    <r>
      <t xml:space="preserve">Brand Name </t>
    </r>
    <r>
      <rPr>
        <sz val="12"/>
        <color indexed="8"/>
        <rFont val="微軟正黑體"/>
        <family val="2"/>
        <charset val="136"/>
      </rPr>
      <t>參賽品牌名稱</t>
    </r>
    <phoneticPr fontId="1" type="noConversion"/>
  </si>
  <si>
    <r>
      <t xml:space="preserve">Company Name </t>
    </r>
    <r>
      <rPr>
        <sz val="12"/>
        <color indexed="8"/>
        <rFont val="細明體"/>
        <family val="3"/>
        <charset val="136"/>
      </rPr>
      <t>公司名稱</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</si>
</sst>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5" formatCode="&quot;HK$&quot;#,##0_);\(&quot;HK$&quot;#,##0\)"/>
  </numFmts>
  <fonts count="30">
    <font>
      <sz val="12"/>
      <color theme="1"/>
      <name val="新細明體"/>
      <family val="1"/>
      <charset val="136"/>
      <scheme val="minor"/>
    </font>
    <font>
      <sz val="9"/>
      <name val="新細明體"/>
      <family val="1"/>
      <charset val="136"/>
    </font>
    <font>
      <sz val="12"/>
      <name val="微軟正黑體"/>
      <family val="2"/>
      <charset val="136"/>
    </font>
    <font>
      <sz val="12"/>
      <color indexed="8"/>
      <name val="微軟正黑體"/>
      <family val="2"/>
      <charset val="136"/>
    </font>
    <font>
      <b/>
      <sz val="16"/>
      <color indexed="9"/>
      <name val="微軟正黑體"/>
      <family val="2"/>
      <charset val="136"/>
    </font>
    <font>
      <b/>
      <sz val="10"/>
      <color indexed="8"/>
      <name val="微軟正黑體"/>
      <family val="2"/>
      <charset val="136"/>
    </font>
    <font>
      <b/>
      <sz val="16"/>
      <color indexed="9"/>
      <name val="Calibri"/>
      <family val="2"/>
    </font>
    <font>
      <sz val="12"/>
      <color indexed="8"/>
      <name val="Calibri"/>
      <family val="2"/>
    </font>
    <font>
      <b/>
      <sz val="10"/>
      <color indexed="8"/>
      <name val="Calibri"/>
      <family val="2"/>
    </font>
    <font>
      <sz val="12"/>
      <color indexed="9"/>
      <name val="Calibri"/>
      <family val="2"/>
    </font>
    <font>
      <sz val="12"/>
      <color indexed="8"/>
      <name val="細明體"/>
      <family val="3"/>
      <charset val="136"/>
    </font>
    <font>
      <sz val="12"/>
      <name val="新細明體"/>
      <family val="1"/>
      <charset val="136"/>
    </font>
    <font>
      <sz val="12"/>
      <name val="Calibri"/>
      <family val="2"/>
    </font>
    <font>
      <b/>
      <sz val="12"/>
      <name val="Calibri"/>
      <family val="2"/>
    </font>
    <font>
      <b/>
      <sz val="12"/>
      <name val="微軟正黑體"/>
      <family val="2"/>
      <charset val="136"/>
    </font>
    <font>
      <sz val="9"/>
      <color indexed="8"/>
      <name val="微軟正黑體"/>
      <family val="2"/>
      <charset val="136"/>
    </font>
    <font>
      <sz val="9"/>
      <name val="微軟正黑體"/>
      <family val="2"/>
      <charset val="136"/>
    </font>
    <font>
      <sz val="9"/>
      <color indexed="36"/>
      <name val="微軟正黑體"/>
      <family val="2"/>
      <charset val="136"/>
    </font>
    <font>
      <sz val="10"/>
      <color indexed="8"/>
      <name val="Calibri"/>
      <family val="2"/>
    </font>
    <font>
      <b/>
      <sz val="16"/>
      <color indexed="36"/>
      <name val="Calibri"/>
      <family val="2"/>
    </font>
    <font>
      <b/>
      <sz val="16"/>
      <color indexed="36"/>
      <name val="微軟正黑體"/>
      <family val="2"/>
      <charset val="136"/>
    </font>
    <font>
      <sz val="9"/>
      <color indexed="8"/>
      <name val="Calibri"/>
      <family val="2"/>
    </font>
    <font>
      <b/>
      <sz val="12"/>
      <color indexed="60"/>
      <name val="Calibri"/>
      <family val="2"/>
    </font>
    <font>
      <b/>
      <sz val="12"/>
      <color indexed="60"/>
      <name val="微軟正黑體"/>
      <family val="2"/>
      <charset val="136"/>
    </font>
    <font>
      <u/>
      <sz val="9"/>
      <color indexed="48"/>
      <name val="微軟正黑體"/>
      <family val="2"/>
      <charset val="136"/>
    </font>
    <font>
      <sz val="12"/>
      <color theme="1"/>
      <name val="新細明體"/>
      <family val="1"/>
      <charset val="136"/>
      <scheme val="minor"/>
    </font>
    <font>
      <sz val="11"/>
      <color theme="1"/>
      <name val="新細明體"/>
      <family val="1"/>
      <charset val="136"/>
      <scheme val="minor"/>
    </font>
    <font>
      <u/>
      <sz val="12"/>
      <color theme="10"/>
      <name val="新細明體"/>
      <family val="1"/>
      <charset val="136"/>
      <scheme val="minor"/>
    </font>
    <font>
      <sz val="11"/>
      <color indexed="8"/>
      <name val="微軟正黑體"/>
      <family val="2"/>
      <charset val="136"/>
    </font>
    <font>
      <sz val="12"/>
      <color rgb="FFFF0000"/>
      <name val="微軟正黑體"/>
      <family val="2"/>
      <charset val="136"/>
    </font>
  </fonts>
  <fills count="7">
    <fill>
      <patternFill patternType="none"/>
    </fill>
    <fill>
      <patternFill patternType="gray125"/>
    </fill>
    <fill>
      <patternFill patternType="solid">
        <fgColor indexed="51"/>
        <bgColor indexed="64"/>
      </patternFill>
    </fill>
    <fill>
      <patternFill patternType="solid">
        <fgColor indexed="31"/>
        <bgColor indexed="64"/>
      </patternFill>
    </fill>
    <fill>
      <patternFill patternType="solid">
        <fgColor indexed="46"/>
        <bgColor indexed="64"/>
      </patternFill>
    </fill>
    <fill>
      <patternFill patternType="solid">
        <fgColor indexed="43"/>
        <bgColor indexed="64"/>
      </patternFill>
    </fill>
    <fill>
      <patternFill patternType="solid">
        <fgColor indexed="36"/>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0">
    <xf numFmtId="0" fontId="0" fillId="0" borderId="0">
      <alignment vertical="center"/>
    </xf>
    <xf numFmtId="0" fontId="26" fillId="0" borderId="0">
      <alignment vertical="center"/>
    </xf>
    <xf numFmtId="0" fontId="11" fillId="0" borderId="0">
      <alignment vertical="center"/>
    </xf>
    <xf numFmtId="0" fontId="11" fillId="0" borderId="0"/>
    <xf numFmtId="0" fontId="11" fillId="0" borderId="0">
      <alignment vertical="center"/>
    </xf>
    <xf numFmtId="0" fontId="25" fillId="0" borderId="0">
      <alignment vertical="center"/>
    </xf>
    <xf numFmtId="0" fontId="25" fillId="0" borderId="0">
      <alignment vertical="center"/>
    </xf>
    <xf numFmtId="0" fontId="11" fillId="0" borderId="0">
      <alignment vertical="center"/>
    </xf>
    <xf numFmtId="9" fontId="11"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7" fillId="0" borderId="0" xfId="0" applyFont="1">
      <alignment vertical="center"/>
    </xf>
    <xf numFmtId="0" fontId="9" fillId="2" borderId="0" xfId="0" applyFont="1" applyFill="1" applyBorder="1" applyAlignment="1">
      <alignment vertical="center"/>
    </xf>
    <xf numFmtId="0" fontId="9" fillId="2" borderId="0" xfId="0" applyFont="1" applyFill="1" applyBorder="1" applyAlignment="1">
      <alignment horizontal="center" vertical="center"/>
    </xf>
    <xf numFmtId="0" fontId="10" fillId="0" borderId="0" xfId="0" applyFont="1">
      <alignment vertical="center"/>
    </xf>
    <xf numFmtId="0" fontId="13" fillId="2" borderId="0" xfId="0" applyFont="1" applyFill="1" applyBorder="1" applyAlignment="1">
      <alignment horizontal="left" vertical="center"/>
    </xf>
    <xf numFmtId="0" fontId="7" fillId="0" borderId="1" xfId="0" applyFont="1" applyBorder="1">
      <alignment vertical="center"/>
    </xf>
    <xf numFmtId="0" fontId="7" fillId="0" borderId="0" xfId="0" applyFont="1" applyBorder="1">
      <alignment vertical="center"/>
    </xf>
    <xf numFmtId="0" fontId="13" fillId="3" borderId="2" xfId="0" applyFont="1" applyFill="1" applyBorder="1" applyAlignment="1">
      <alignment horizontal="left" vertical="center"/>
    </xf>
    <xf numFmtId="0" fontId="9" fillId="3" borderId="2" xfId="0" applyFont="1" applyFill="1" applyBorder="1" applyAlignment="1">
      <alignment vertical="center"/>
    </xf>
    <xf numFmtId="0" fontId="9" fillId="3" borderId="3" xfId="0" applyFont="1" applyFill="1" applyBorder="1" applyAlignment="1">
      <alignment horizontal="center" vertical="center"/>
    </xf>
    <xf numFmtId="0" fontId="7" fillId="0" borderId="0" xfId="0" applyFont="1" applyBorder="1" applyAlignment="1"/>
    <xf numFmtId="0" fontId="7" fillId="0" borderId="0" xfId="0" applyFont="1" applyAlignment="1"/>
    <xf numFmtId="0" fontId="15" fillId="0" borderId="0" xfId="0" applyFont="1" applyAlignment="1">
      <alignment vertical="center"/>
    </xf>
    <xf numFmtId="0" fontId="7" fillId="0" borderId="4" xfId="0" applyFont="1" applyBorder="1">
      <alignment vertical="center"/>
    </xf>
    <xf numFmtId="0" fontId="7" fillId="0" borderId="5" xfId="0" applyFont="1" applyBorder="1">
      <alignment vertical="center"/>
    </xf>
    <xf numFmtId="0" fontId="7" fillId="0" borderId="6" xfId="0" applyFont="1" applyBorder="1">
      <alignment vertical="center"/>
    </xf>
    <xf numFmtId="0" fontId="7" fillId="0" borderId="0" xfId="0" applyFont="1" applyAlignment="1">
      <alignment vertical="center"/>
    </xf>
    <xf numFmtId="0" fontId="2" fillId="0" borderId="0" xfId="0" applyFont="1" applyFill="1" applyBorder="1" applyAlignment="1">
      <alignment vertical="center"/>
    </xf>
    <xf numFmtId="0" fontId="13" fillId="3" borderId="7" xfId="0" applyFont="1" applyFill="1" applyBorder="1" applyAlignment="1">
      <alignment horizontal="left" vertical="center"/>
    </xf>
    <xf numFmtId="0" fontId="18" fillId="0" borderId="8" xfId="0" applyFont="1" applyFill="1" applyBorder="1" applyAlignment="1">
      <alignment vertical="center"/>
    </xf>
    <xf numFmtId="0" fontId="18" fillId="0" borderId="9" xfId="0" applyFont="1" applyFill="1" applyBorder="1" applyAlignment="1">
      <alignment vertical="center"/>
    </xf>
    <xf numFmtId="0" fontId="7" fillId="0" borderId="0" xfId="0" applyFont="1" applyAlignment="1">
      <alignment horizontal="center" vertical="center"/>
    </xf>
    <xf numFmtId="0" fontId="7" fillId="3" borderId="0" xfId="0" applyFont="1" applyFill="1">
      <alignment vertical="center"/>
    </xf>
    <xf numFmtId="0" fontId="10" fillId="3" borderId="0" xfId="0" applyFont="1" applyFill="1">
      <alignment vertical="center"/>
    </xf>
    <xf numFmtId="0" fontId="9" fillId="3" borderId="0" xfId="0" applyFont="1" applyFill="1" applyBorder="1" applyAlignment="1">
      <alignment horizontal="center" vertical="center"/>
    </xf>
    <xf numFmtId="0" fontId="21" fillId="0" borderId="0" xfId="0" applyFont="1" applyAlignment="1">
      <alignment vertical="center" wrapText="1"/>
    </xf>
    <xf numFmtId="0" fontId="7" fillId="0" borderId="1" xfId="0" applyFont="1" applyBorder="1" applyAlignment="1" applyProtection="1">
      <alignment vertical="center"/>
      <protection locked="0"/>
    </xf>
    <xf numFmtId="0" fontId="7" fillId="0" borderId="7" xfId="0" applyFont="1" applyBorder="1" applyAlignment="1" applyProtection="1">
      <alignment horizontal="center" vertical="center"/>
    </xf>
    <xf numFmtId="0" fontId="22" fillId="0" borderId="0" xfId="0" applyFont="1" applyBorder="1" applyAlignment="1" applyProtection="1">
      <alignment vertical="center"/>
      <protection locked="0"/>
    </xf>
    <xf numFmtId="0" fontId="12" fillId="0" borderId="0" xfId="0" applyFont="1" applyFill="1" applyBorder="1" applyAlignment="1">
      <alignment horizontal="left" vertical="center"/>
    </xf>
    <xf numFmtId="0" fontId="7" fillId="0" borderId="0" xfId="0" applyFont="1" applyAlignment="1">
      <alignment vertical="center" wrapText="1"/>
    </xf>
    <xf numFmtId="0" fontId="16" fillId="0" borderId="0" xfId="9" applyFont="1">
      <alignment vertical="center"/>
    </xf>
    <xf numFmtId="0" fontId="7" fillId="0" borderId="1" xfId="0" applyFont="1" applyBorder="1" applyAlignment="1">
      <alignment vertical="center" wrapText="1"/>
    </xf>
    <xf numFmtId="0" fontId="7" fillId="0" borderId="22" xfId="0" applyFont="1" applyBorder="1" applyAlignment="1" applyProtection="1">
      <alignment horizontal="center" vertical="center"/>
    </xf>
    <xf numFmtId="0" fontId="3" fillId="0" borderId="0" xfId="0" applyFont="1" applyAlignment="1">
      <alignment vertical="center" wrapText="1"/>
    </xf>
    <xf numFmtId="0" fontId="29" fillId="0" borderId="0" xfId="0" applyFont="1" applyFill="1" applyBorder="1" applyAlignment="1">
      <alignment vertical="center"/>
    </xf>
    <xf numFmtId="0" fontId="7" fillId="0" borderId="26"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0" xfId="0" applyFont="1" applyAlignment="1">
      <alignment horizontal="center" vertical="center"/>
    </xf>
    <xf numFmtId="0" fontId="12" fillId="0" borderId="0" xfId="0" applyFont="1" applyFill="1" applyBorder="1" applyAlignment="1">
      <alignment horizontal="center" vertical="center" wrapText="1"/>
    </xf>
    <xf numFmtId="0" fontId="7" fillId="0" borderId="23"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5"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4" borderId="0" xfId="0" applyFont="1" applyFill="1" applyAlignment="1">
      <alignment horizontal="center" vertical="center"/>
    </xf>
    <xf numFmtId="0" fontId="7" fillId="0" borderId="2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28" fillId="5" borderId="7" xfId="0" applyFont="1" applyFill="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3" xfId="0" applyFont="1" applyFill="1" applyBorder="1" applyAlignment="1" applyProtection="1">
      <alignment horizontal="center" vertical="center" wrapText="1"/>
      <protection locked="0"/>
    </xf>
    <xf numFmtId="5" fontId="7" fillId="0" borderId="7" xfId="0" applyNumberFormat="1" applyFont="1" applyBorder="1" applyAlignment="1" applyProtection="1">
      <alignment horizontal="center" vertical="center"/>
    </xf>
    <xf numFmtId="5" fontId="7" fillId="0" borderId="2" xfId="0" applyNumberFormat="1" applyFont="1" applyBorder="1" applyAlignment="1" applyProtection="1">
      <alignment horizontal="center" vertical="center"/>
    </xf>
    <xf numFmtId="5" fontId="7" fillId="0" borderId="3" xfId="0" applyNumberFormat="1" applyFont="1" applyBorder="1" applyAlignment="1" applyProtection="1">
      <alignment horizontal="center" vertical="center"/>
    </xf>
    <xf numFmtId="5" fontId="22" fillId="0" borderId="0" xfId="0" applyNumberFormat="1" applyFont="1" applyBorder="1" applyAlignment="1" applyProtection="1">
      <alignment horizontal="center" vertical="center"/>
    </xf>
    <xf numFmtId="0" fontId="21" fillId="0" borderId="0" xfId="0" applyFont="1" applyAlignment="1">
      <alignment horizontal="left" vertical="top" wrapText="1"/>
    </xf>
    <xf numFmtId="0" fontId="3" fillId="5" borderId="7" xfId="0" applyFont="1" applyFill="1" applyBorder="1" applyAlignment="1" applyProtection="1">
      <alignment horizontal="center" vertical="center" wrapText="1"/>
      <protection locked="0"/>
    </xf>
    <xf numFmtId="0" fontId="3" fillId="5" borderId="3" xfId="0" applyFont="1" applyFill="1" applyBorder="1" applyAlignment="1" applyProtection="1">
      <alignment horizontal="center" vertical="center" wrapText="1"/>
      <protection locked="0"/>
    </xf>
    <xf numFmtId="0" fontId="6" fillId="6" borderId="0" xfId="0" applyFont="1" applyFill="1" applyBorder="1" applyAlignment="1" applyProtection="1">
      <alignment horizontal="center" vertical="center"/>
    </xf>
    <xf numFmtId="0" fontId="8" fillId="0" borderId="0" xfId="0" applyFont="1" applyAlignment="1">
      <alignment horizontal="left" vertical="center"/>
    </xf>
    <xf numFmtId="0" fontId="13" fillId="3" borderId="7" xfId="0" applyFont="1" applyFill="1" applyBorder="1" applyAlignment="1">
      <alignment horizontal="left" vertical="center"/>
    </xf>
    <xf numFmtId="0" fontId="14" fillId="3" borderId="2" xfId="0" applyFont="1" applyFill="1" applyBorder="1" applyAlignment="1">
      <alignment horizontal="left" vertical="center"/>
    </xf>
    <xf numFmtId="0" fontId="14" fillId="3" borderId="3" xfId="0" applyFont="1" applyFill="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19" fillId="0" borderId="0" xfId="0" applyFont="1" applyFill="1" applyBorder="1" applyAlignment="1" applyProtection="1">
      <alignment horizontal="center" vertical="center"/>
    </xf>
    <xf numFmtId="0" fontId="8" fillId="0" borderId="0" xfId="0" applyFont="1" applyAlignment="1">
      <alignment horizontal="center" vertical="center"/>
    </xf>
    <xf numFmtId="0" fontId="7" fillId="0" borderId="7"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3" fillId="5" borderId="7"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18" fillId="0" borderId="16" xfId="0" applyFont="1" applyFill="1" applyBorder="1" applyAlignment="1" applyProtection="1">
      <alignment horizontal="left" vertical="center"/>
      <protection locked="0"/>
    </xf>
    <xf numFmtId="0" fontId="18" fillId="0" borderId="17" xfId="0" applyFont="1" applyFill="1" applyBorder="1" applyAlignment="1" applyProtection="1">
      <alignment horizontal="left" vertical="center"/>
      <protection locked="0"/>
    </xf>
    <xf numFmtId="0" fontId="18" fillId="0" borderId="18" xfId="0" applyFont="1" applyFill="1" applyBorder="1" applyAlignment="1" applyProtection="1">
      <alignment horizontal="left" vertical="center"/>
      <protection locked="0"/>
    </xf>
    <xf numFmtId="0" fontId="18" fillId="0" borderId="19" xfId="0" applyFont="1" applyFill="1" applyBorder="1" applyAlignment="1" applyProtection="1">
      <alignment horizontal="left" vertical="center"/>
      <protection locked="0"/>
    </xf>
    <xf numFmtId="0" fontId="18" fillId="0" borderId="16" xfId="0" applyFont="1" applyBorder="1" applyAlignment="1" applyProtection="1">
      <alignment horizontal="left" vertical="center" wrapText="1"/>
      <protection locked="0"/>
    </xf>
    <xf numFmtId="0" fontId="18" fillId="0" borderId="17" xfId="0" applyFont="1" applyBorder="1" applyAlignment="1" applyProtection="1">
      <alignment horizontal="left" vertical="center" wrapText="1"/>
      <protection locked="0"/>
    </xf>
    <xf numFmtId="0" fontId="18" fillId="0" borderId="18" xfId="0" applyFont="1" applyBorder="1" applyAlignment="1" applyProtection="1">
      <alignment horizontal="left" vertical="center"/>
      <protection locked="0"/>
    </xf>
    <xf numFmtId="0" fontId="18" fillId="0" borderId="19" xfId="0" applyFont="1" applyBorder="1" applyAlignment="1" applyProtection="1">
      <alignment horizontal="left" vertical="center"/>
      <protection locked="0"/>
    </xf>
    <xf numFmtId="0" fontId="16" fillId="0" borderId="7" xfId="9" applyFont="1" applyBorder="1" applyAlignment="1" applyProtection="1">
      <alignment horizontal="center" vertical="center"/>
      <protection locked="0"/>
    </xf>
    <xf numFmtId="0" fontId="16" fillId="0" borderId="3" xfId="9"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2" fillId="0" borderId="0" xfId="0" applyFont="1" applyFill="1" applyBorder="1" applyAlignment="1">
      <alignment horizontal="center" vertical="center"/>
    </xf>
    <xf numFmtId="0" fontId="7" fillId="0" borderId="10" xfId="0" applyFont="1" applyBorder="1" applyAlignment="1" applyProtection="1">
      <alignment horizontal="center" vertical="center"/>
      <protection locked="0"/>
    </xf>
    <xf numFmtId="0" fontId="7" fillId="0" borderId="11"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3" xfId="0" applyFont="1" applyBorder="1" applyAlignment="1" applyProtection="1">
      <alignment horizontal="center" vertical="center"/>
      <protection locked="0"/>
    </xf>
  </cellXfs>
  <cellStyles count="10">
    <cellStyle name="Normal 2" xfId="1"/>
    <cellStyle name="Normal 4" xfId="2"/>
    <cellStyle name="一般" xfId="0" builtinId="0"/>
    <cellStyle name="一般 2" xfId="3"/>
    <cellStyle name="一般 2 2" xfId="4"/>
    <cellStyle name="一般 3" xfId="5"/>
    <cellStyle name="一般 4" xfId="6"/>
    <cellStyle name="一般 5" xfId="7"/>
    <cellStyle name="百分比 2" xfId="8"/>
    <cellStyle name="超連結" xfId="9"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hkrma.org/b5/retail_membership/directory_fm.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2"/>
  <sheetViews>
    <sheetView tabSelected="1" topLeftCell="A3" zoomScaleNormal="100" workbookViewId="0">
      <selection activeCell="AC14" sqref="AC14"/>
    </sheetView>
  </sheetViews>
  <sheetFormatPr defaultColWidth="10.625" defaultRowHeight="27.6" customHeight="1"/>
  <cols>
    <col min="1" max="1" width="37.75" style="2" customWidth="1"/>
    <col min="2" max="4" width="10.625" style="2" customWidth="1"/>
    <col min="5" max="9" width="10.625" style="2"/>
    <col min="10" max="10" width="10.625" style="2" customWidth="1"/>
    <col min="11" max="11" width="10.625" style="2"/>
    <col min="12" max="26" width="10.625" style="2" hidden="1" customWidth="1"/>
    <col min="27" max="27" width="0" style="2" hidden="1" customWidth="1"/>
    <col min="28" max="16384" width="10.625" style="2"/>
  </cols>
  <sheetData>
    <row r="1" spans="1:27" ht="27.6" customHeight="1">
      <c r="A1" s="61" t="s">
        <v>33</v>
      </c>
      <c r="B1" s="61"/>
      <c r="C1" s="61"/>
      <c r="D1" s="61"/>
      <c r="E1" s="61"/>
      <c r="F1" s="61"/>
      <c r="G1" s="61"/>
      <c r="H1" s="61"/>
      <c r="I1" s="61"/>
      <c r="J1" s="61"/>
    </row>
    <row r="2" spans="1:27" ht="27.6" customHeight="1">
      <c r="A2" s="68" t="s">
        <v>32</v>
      </c>
      <c r="B2" s="68"/>
      <c r="C2" s="68"/>
      <c r="D2" s="68"/>
      <c r="E2" s="68"/>
      <c r="F2" s="68"/>
      <c r="G2" s="68"/>
      <c r="H2" s="68"/>
      <c r="I2" s="68"/>
      <c r="J2" s="68"/>
    </row>
    <row r="3" spans="1:27" ht="16.5" customHeight="1">
      <c r="A3" s="69" t="s">
        <v>34</v>
      </c>
      <c r="B3" s="69"/>
      <c r="C3" s="69"/>
      <c r="D3" s="69"/>
      <c r="E3" s="69"/>
      <c r="F3" s="69"/>
      <c r="G3" s="69"/>
      <c r="H3" s="69"/>
      <c r="I3" s="69"/>
      <c r="J3" s="69"/>
      <c r="L3" s="1" t="s">
        <v>11</v>
      </c>
      <c r="M3" s="1" t="s">
        <v>7</v>
      </c>
      <c r="N3" s="1" t="s">
        <v>63</v>
      </c>
      <c r="O3" s="1" t="s">
        <v>64</v>
      </c>
      <c r="P3" s="2">
        <v>1</v>
      </c>
      <c r="Q3" s="2">
        <v>2</v>
      </c>
      <c r="R3" s="2">
        <v>1</v>
      </c>
      <c r="S3" s="2">
        <v>2</v>
      </c>
      <c r="T3" s="1" t="s">
        <v>66</v>
      </c>
      <c r="U3" s="1" t="s">
        <v>67</v>
      </c>
      <c r="V3" s="2">
        <v>1</v>
      </c>
      <c r="W3" s="2">
        <v>2</v>
      </c>
      <c r="X3" s="2">
        <v>1</v>
      </c>
      <c r="Y3" s="2">
        <v>2</v>
      </c>
      <c r="Z3" s="2" t="s">
        <v>43</v>
      </c>
      <c r="AA3" s="5"/>
    </row>
    <row r="4" spans="1:27" ht="14.25" customHeight="1">
      <c r="A4" s="62"/>
      <c r="B4" s="62"/>
      <c r="C4" s="62"/>
      <c r="D4" s="62"/>
      <c r="E4" s="62"/>
      <c r="F4" s="62"/>
      <c r="G4" s="62"/>
      <c r="H4" s="62"/>
      <c r="I4" s="62"/>
      <c r="J4" s="62"/>
      <c r="L4" s="1" t="s">
        <v>76</v>
      </c>
      <c r="M4" s="1" t="s">
        <v>76</v>
      </c>
      <c r="N4" s="1" t="s">
        <v>76</v>
      </c>
      <c r="O4" s="1" t="s">
        <v>76</v>
      </c>
      <c r="P4" s="1" t="s">
        <v>80</v>
      </c>
      <c r="Q4" s="1" t="s">
        <v>68</v>
      </c>
      <c r="R4" s="1" t="s">
        <v>78</v>
      </c>
      <c r="S4" s="2" t="s">
        <v>41</v>
      </c>
      <c r="T4" s="1" t="s">
        <v>16</v>
      </c>
      <c r="U4" s="1" t="s">
        <v>16</v>
      </c>
      <c r="V4" s="1" t="s">
        <v>65</v>
      </c>
      <c r="W4" s="2" t="s">
        <v>40</v>
      </c>
      <c r="X4" s="1" t="s">
        <v>67</v>
      </c>
      <c r="Y4" s="2" t="s">
        <v>41</v>
      </c>
      <c r="Z4" s="2" t="s">
        <v>48</v>
      </c>
    </row>
    <row r="5" spans="1:27" ht="14.25" customHeight="1">
      <c r="A5" s="62" t="s">
        <v>35</v>
      </c>
      <c r="B5" s="62"/>
      <c r="C5" s="62"/>
      <c r="D5" s="62"/>
      <c r="E5" s="62"/>
      <c r="F5" s="62"/>
      <c r="G5" s="62"/>
      <c r="H5" s="62"/>
      <c r="I5" s="62"/>
      <c r="J5" s="62"/>
      <c r="L5" s="1" t="s">
        <v>71</v>
      </c>
      <c r="M5" s="1" t="s">
        <v>12</v>
      </c>
      <c r="N5" s="36" t="s">
        <v>84</v>
      </c>
      <c r="O5" s="36" t="s">
        <v>69</v>
      </c>
      <c r="P5" s="36" t="s">
        <v>85</v>
      </c>
      <c r="Q5" s="2">
        <v>1200</v>
      </c>
      <c r="R5" s="36" t="s">
        <v>69</v>
      </c>
      <c r="S5" s="2">
        <v>2000</v>
      </c>
      <c r="T5" s="36" t="s">
        <v>84</v>
      </c>
      <c r="U5" s="36" t="s">
        <v>69</v>
      </c>
      <c r="V5" s="36" t="s">
        <v>84</v>
      </c>
      <c r="W5" s="2">
        <v>1500</v>
      </c>
      <c r="X5" s="36" t="s">
        <v>69</v>
      </c>
      <c r="Y5" s="2">
        <v>3000</v>
      </c>
      <c r="Z5" s="2" t="s">
        <v>46</v>
      </c>
    </row>
    <row r="6" spans="1:27" ht="27.6" customHeight="1" thickBot="1">
      <c r="A6" s="6" t="s">
        <v>6</v>
      </c>
      <c r="B6" s="6"/>
      <c r="C6" s="6"/>
      <c r="D6" s="6"/>
      <c r="E6" s="3"/>
      <c r="F6" s="3"/>
      <c r="G6" s="6"/>
      <c r="H6" s="6"/>
      <c r="I6" s="3"/>
      <c r="J6" s="4"/>
      <c r="L6" s="1" t="s">
        <v>72</v>
      </c>
      <c r="M6" s="1" t="s">
        <v>13</v>
      </c>
      <c r="N6" s="36" t="s">
        <v>83</v>
      </c>
      <c r="O6" s="36" t="s">
        <v>77</v>
      </c>
      <c r="P6" s="36" t="s">
        <v>82</v>
      </c>
      <c r="Q6" s="2">
        <v>900</v>
      </c>
      <c r="R6" s="36" t="s">
        <v>81</v>
      </c>
      <c r="S6" s="2">
        <v>2500</v>
      </c>
      <c r="T6" s="36" t="s">
        <v>83</v>
      </c>
      <c r="U6" s="36" t="s">
        <v>70</v>
      </c>
      <c r="V6" s="36" t="s">
        <v>83</v>
      </c>
      <c r="W6" s="2">
        <v>1200</v>
      </c>
      <c r="X6" s="36" t="s">
        <v>70</v>
      </c>
      <c r="Y6" s="2">
        <v>3500</v>
      </c>
      <c r="Z6" s="2" t="s">
        <v>47</v>
      </c>
    </row>
    <row r="7" spans="1:27" ht="27.6" customHeight="1">
      <c r="A7" s="66" t="s">
        <v>90</v>
      </c>
      <c r="B7" s="21" t="s">
        <v>29</v>
      </c>
      <c r="C7" s="75"/>
      <c r="D7" s="75"/>
      <c r="E7" s="75"/>
      <c r="F7" s="75"/>
      <c r="G7" s="75"/>
      <c r="H7" s="75"/>
      <c r="I7" s="75"/>
      <c r="J7" s="76"/>
      <c r="L7" s="1"/>
      <c r="M7" s="1" t="s">
        <v>14</v>
      </c>
      <c r="N7" s="36" t="s">
        <v>86</v>
      </c>
      <c r="O7" s="1" t="s">
        <v>55</v>
      </c>
      <c r="P7" s="36" t="s">
        <v>87</v>
      </c>
      <c r="Q7" s="2">
        <v>800</v>
      </c>
      <c r="R7" s="1" t="s">
        <v>55</v>
      </c>
      <c r="S7" s="2">
        <v>0</v>
      </c>
      <c r="T7" s="36" t="s">
        <v>86</v>
      </c>
      <c r="U7" s="1" t="s">
        <v>55</v>
      </c>
      <c r="V7" s="36" t="s">
        <v>86</v>
      </c>
      <c r="W7" s="2">
        <v>1000</v>
      </c>
      <c r="X7" s="1" t="s">
        <v>55</v>
      </c>
      <c r="Y7" s="2">
        <v>0</v>
      </c>
    </row>
    <row r="8" spans="1:27" ht="27.6" customHeight="1" thickBot="1">
      <c r="A8" s="67"/>
      <c r="B8" s="22" t="s">
        <v>30</v>
      </c>
      <c r="C8" s="77"/>
      <c r="D8" s="77"/>
      <c r="E8" s="77"/>
      <c r="F8" s="77"/>
      <c r="G8" s="77"/>
      <c r="H8" s="77"/>
      <c r="I8" s="77"/>
      <c r="J8" s="78"/>
      <c r="N8" s="36" t="s">
        <v>88</v>
      </c>
      <c r="O8" s="36"/>
      <c r="P8" s="36" t="s">
        <v>73</v>
      </c>
      <c r="Q8" s="2">
        <v>900</v>
      </c>
      <c r="R8" s="36"/>
      <c r="T8" s="36" t="s">
        <v>88</v>
      </c>
      <c r="U8" s="36"/>
      <c r="V8" s="36" t="s">
        <v>88</v>
      </c>
      <c r="W8" s="2">
        <v>1200</v>
      </c>
      <c r="X8" s="36"/>
    </row>
    <row r="9" spans="1:27" ht="27.6" customHeight="1">
      <c r="A9" s="66" t="s">
        <v>89</v>
      </c>
      <c r="B9" s="21" t="s">
        <v>29</v>
      </c>
      <c r="C9" s="79"/>
      <c r="D9" s="79"/>
      <c r="E9" s="79"/>
      <c r="F9" s="79"/>
      <c r="G9" s="79"/>
      <c r="H9" s="79"/>
      <c r="I9" s="79"/>
      <c r="J9" s="80"/>
      <c r="N9" s="36" t="s">
        <v>74</v>
      </c>
      <c r="P9" s="36" t="s">
        <v>74</v>
      </c>
      <c r="Q9" s="2">
        <v>0</v>
      </c>
      <c r="R9" s="1"/>
      <c r="T9" s="36" t="s">
        <v>74</v>
      </c>
      <c r="V9" s="36" t="s">
        <v>74</v>
      </c>
      <c r="W9" s="2">
        <v>0</v>
      </c>
      <c r="X9" s="1"/>
    </row>
    <row r="10" spans="1:27" ht="27.6" customHeight="1" thickBot="1">
      <c r="A10" s="67"/>
      <c r="B10" s="22" t="s">
        <v>30</v>
      </c>
      <c r="C10" s="81"/>
      <c r="D10" s="81"/>
      <c r="E10" s="81"/>
      <c r="F10" s="81"/>
      <c r="G10" s="81"/>
      <c r="H10" s="81"/>
      <c r="I10" s="81"/>
      <c r="J10" s="82"/>
      <c r="N10" s="36"/>
      <c r="O10" s="1"/>
      <c r="P10" s="36"/>
      <c r="T10" s="36"/>
      <c r="U10" s="1"/>
      <c r="V10" s="36"/>
    </row>
    <row r="11" spans="1:27" ht="27.6" customHeight="1" thickBot="1">
      <c r="A11" s="7" t="s">
        <v>4</v>
      </c>
      <c r="B11" s="70"/>
      <c r="C11" s="71"/>
      <c r="D11" s="71"/>
      <c r="E11" s="71"/>
      <c r="F11" s="71"/>
      <c r="G11" s="71"/>
      <c r="H11" s="71"/>
      <c r="I11" s="71"/>
      <c r="J11" s="72"/>
      <c r="N11" s="36"/>
      <c r="O11" s="1"/>
      <c r="P11" s="36"/>
      <c r="T11" s="36"/>
      <c r="U11" s="1"/>
      <c r="V11" s="36"/>
    </row>
    <row r="12" spans="1:27" ht="27" customHeight="1" thickBot="1">
      <c r="A12" s="7" t="s">
        <v>15</v>
      </c>
      <c r="B12" s="73" t="s">
        <v>75</v>
      </c>
      <c r="C12" s="74"/>
      <c r="D12" s="33" t="s">
        <v>58</v>
      </c>
      <c r="E12" s="12"/>
      <c r="F12" s="8"/>
      <c r="N12" s="36"/>
      <c r="P12" s="36"/>
      <c r="T12" s="36"/>
      <c r="V12" s="36"/>
    </row>
    <row r="13" spans="1:27" ht="35.25" customHeight="1" thickBot="1">
      <c r="A13" s="34" t="s">
        <v>59</v>
      </c>
      <c r="B13" s="83"/>
      <c r="C13" s="84"/>
      <c r="D13" s="33"/>
      <c r="E13" s="12"/>
      <c r="F13" s="8"/>
      <c r="N13" s="36"/>
      <c r="P13" s="36"/>
      <c r="T13" s="36"/>
      <c r="V13" s="36"/>
    </row>
    <row r="14" spans="1:27" ht="27" customHeight="1" thickBot="1">
      <c r="A14" s="34" t="s">
        <v>60</v>
      </c>
      <c r="B14" s="83"/>
      <c r="C14" s="84"/>
      <c r="D14" s="33"/>
      <c r="E14" s="12"/>
      <c r="F14" s="8"/>
    </row>
    <row r="15" spans="1:27" ht="27.6" customHeight="1" thickBot="1">
      <c r="A15" s="7" t="s">
        <v>0</v>
      </c>
      <c r="B15" s="85"/>
      <c r="C15" s="86"/>
      <c r="D15" s="14" t="s">
        <v>57</v>
      </c>
      <c r="E15" s="13"/>
    </row>
    <row r="16" spans="1:27" ht="18" customHeight="1"/>
    <row r="17" spans="1:10" ht="27.6" customHeight="1" thickBot="1">
      <c r="A17" s="6" t="s">
        <v>9</v>
      </c>
      <c r="B17" s="6"/>
      <c r="C17" s="6"/>
      <c r="D17" s="6"/>
      <c r="E17" s="3"/>
      <c r="F17" s="3"/>
      <c r="G17" s="6"/>
      <c r="H17" s="6"/>
      <c r="I17" s="3"/>
      <c r="J17" s="4"/>
    </row>
    <row r="18" spans="1:10" ht="17.25" customHeight="1" thickBot="1">
      <c r="A18" s="63" t="s">
        <v>50</v>
      </c>
      <c r="B18" s="64"/>
      <c r="C18" s="64"/>
      <c r="D18" s="64"/>
      <c r="E18" s="64"/>
      <c r="F18" s="64"/>
      <c r="G18" s="64"/>
      <c r="H18" s="64"/>
      <c r="I18" s="64"/>
      <c r="J18" s="65"/>
    </row>
    <row r="19" spans="1:10" ht="27.6" customHeight="1">
      <c r="A19" s="17" t="s">
        <v>8</v>
      </c>
      <c r="B19" s="87"/>
      <c r="C19" s="87"/>
      <c r="D19" s="87"/>
      <c r="E19" s="87"/>
      <c r="F19" s="87"/>
      <c r="G19" s="87"/>
      <c r="H19" s="87"/>
      <c r="I19" s="87"/>
      <c r="J19" s="88"/>
    </row>
    <row r="20" spans="1:10" ht="27.6" customHeight="1">
      <c r="A20" s="15" t="s">
        <v>1</v>
      </c>
      <c r="B20" s="90"/>
      <c r="C20" s="90"/>
      <c r="D20" s="90"/>
      <c r="E20" s="90"/>
      <c r="F20" s="90"/>
      <c r="G20" s="90"/>
      <c r="H20" s="90"/>
      <c r="I20" s="90"/>
      <c r="J20" s="91"/>
    </row>
    <row r="21" spans="1:10" ht="27.6" customHeight="1">
      <c r="A21" s="15" t="s">
        <v>2</v>
      </c>
      <c r="B21" s="90"/>
      <c r="C21" s="90"/>
      <c r="D21" s="90"/>
      <c r="E21" s="90"/>
      <c r="F21" s="90"/>
      <c r="G21" s="90"/>
      <c r="H21" s="90"/>
      <c r="I21" s="90"/>
      <c r="J21" s="91"/>
    </row>
    <row r="22" spans="1:10" ht="27.6" customHeight="1" thickBot="1">
      <c r="A22" s="16" t="s">
        <v>10</v>
      </c>
      <c r="B22" s="92"/>
      <c r="C22" s="92"/>
      <c r="D22" s="92"/>
      <c r="E22" s="92"/>
      <c r="F22" s="92"/>
      <c r="G22" s="92"/>
      <c r="H22" s="92"/>
      <c r="I22" s="92"/>
      <c r="J22" s="93"/>
    </row>
    <row r="23" spans="1:10" ht="17.25" customHeight="1" thickBot="1">
      <c r="A23" s="63" t="s">
        <v>51</v>
      </c>
      <c r="B23" s="64"/>
      <c r="C23" s="64"/>
      <c r="D23" s="64"/>
      <c r="E23" s="64"/>
      <c r="F23" s="64"/>
      <c r="G23" s="64"/>
      <c r="H23" s="64"/>
      <c r="I23" s="64"/>
      <c r="J23" s="65"/>
    </row>
    <row r="24" spans="1:10" ht="27.6" customHeight="1">
      <c r="A24" s="17" t="s">
        <v>8</v>
      </c>
      <c r="B24" s="87"/>
      <c r="C24" s="87"/>
      <c r="D24" s="87"/>
      <c r="E24" s="87"/>
      <c r="F24" s="87"/>
      <c r="G24" s="87"/>
      <c r="H24" s="87"/>
      <c r="I24" s="87"/>
      <c r="J24" s="88"/>
    </row>
    <row r="25" spans="1:10" ht="27.6" customHeight="1">
      <c r="A25" s="15" t="s">
        <v>1</v>
      </c>
      <c r="B25" s="90"/>
      <c r="C25" s="90"/>
      <c r="D25" s="90"/>
      <c r="E25" s="90"/>
      <c r="F25" s="90"/>
      <c r="G25" s="90"/>
      <c r="H25" s="90"/>
      <c r="I25" s="90"/>
      <c r="J25" s="91"/>
    </row>
    <row r="26" spans="1:10" ht="27.6" customHeight="1">
      <c r="A26" s="15" t="s">
        <v>2</v>
      </c>
      <c r="B26" s="90"/>
      <c r="C26" s="90"/>
      <c r="D26" s="90"/>
      <c r="E26" s="90"/>
      <c r="F26" s="90"/>
      <c r="G26" s="90"/>
      <c r="H26" s="90"/>
      <c r="I26" s="90"/>
      <c r="J26" s="91"/>
    </row>
    <row r="27" spans="1:10" ht="27.6" customHeight="1" thickBot="1">
      <c r="A27" s="16" t="s">
        <v>10</v>
      </c>
      <c r="B27" s="92"/>
      <c r="C27" s="92"/>
      <c r="D27" s="92"/>
      <c r="E27" s="92"/>
      <c r="F27" s="92"/>
      <c r="G27" s="92"/>
      <c r="H27" s="92"/>
      <c r="I27" s="92"/>
      <c r="J27" s="93"/>
    </row>
    <row r="28" spans="1:10" ht="18" customHeight="1"/>
    <row r="29" spans="1:10" ht="27.6" customHeight="1">
      <c r="A29" s="6" t="s">
        <v>62</v>
      </c>
      <c r="B29" s="6"/>
      <c r="C29" s="6"/>
      <c r="D29" s="6"/>
      <c r="E29" s="3"/>
      <c r="F29" s="3"/>
      <c r="G29" s="6"/>
      <c r="H29" s="6"/>
      <c r="I29" s="3"/>
      <c r="J29" s="4"/>
    </row>
    <row r="30" spans="1:10" ht="18" customHeight="1"/>
    <row r="31" spans="1:10" ht="39.75" customHeight="1">
      <c r="A31" s="31" t="s">
        <v>52</v>
      </c>
      <c r="B31" s="42" t="s">
        <v>36</v>
      </c>
      <c r="C31" s="42"/>
      <c r="D31" s="42"/>
      <c r="E31" s="42" t="s">
        <v>31</v>
      </c>
      <c r="F31" s="42"/>
      <c r="G31" s="42" t="s">
        <v>38</v>
      </c>
      <c r="H31" s="89"/>
      <c r="I31" s="19"/>
      <c r="J31" s="19"/>
    </row>
    <row r="32" spans="1:10" ht="18.75" customHeight="1">
      <c r="A32" s="24" t="s">
        <v>53</v>
      </c>
      <c r="B32" s="24"/>
      <c r="C32" s="25"/>
      <c r="D32" s="25"/>
      <c r="E32" s="25"/>
      <c r="F32" s="25"/>
      <c r="G32" s="24"/>
      <c r="H32" s="26"/>
      <c r="I32" s="19"/>
      <c r="J32" s="19"/>
    </row>
    <row r="33" spans="1:10" ht="27.6" customHeight="1">
      <c r="A33" s="18" t="s">
        <v>19</v>
      </c>
      <c r="B33" s="46"/>
      <c r="C33" s="46"/>
      <c r="D33" s="46"/>
      <c r="E33" s="47" t="str">
        <f>IF($C$37="Please choose請選擇","0",IF($B$12="YES是",VLOOKUP($C$37,$P$3:$Q$9,2,FALSE),VLOOKUP($C$37,$V$3:$W$9,2,FALSE)))</f>
        <v>0</v>
      </c>
      <c r="F33" s="47"/>
      <c r="G33" s="41">
        <f>B33*E33</f>
        <v>0</v>
      </c>
      <c r="H33" s="41"/>
      <c r="I33" s="19"/>
      <c r="J33" s="37"/>
    </row>
    <row r="34" spans="1:10" ht="27.6" customHeight="1">
      <c r="A34" s="18" t="s">
        <v>3</v>
      </c>
      <c r="B34" s="46"/>
      <c r="C34" s="46"/>
      <c r="D34" s="46"/>
      <c r="E34" s="47" t="str">
        <f>IF($C$37="Please choose請選擇","0",IF($B$12="YES是",VLOOKUP($C$37,$P$3:$Q$9,2,FALSE),VLOOKUP($C$37,V3:W9,2,FALSE)))</f>
        <v>0</v>
      </c>
      <c r="F34" s="47"/>
      <c r="G34" s="41">
        <v>0</v>
      </c>
      <c r="H34" s="41"/>
      <c r="I34" s="19"/>
      <c r="J34" s="19"/>
    </row>
    <row r="35" spans="1:10" ht="27.6" customHeight="1">
      <c r="A35" s="18" t="s">
        <v>5</v>
      </c>
      <c r="B35" s="46"/>
      <c r="C35" s="46"/>
      <c r="D35" s="46"/>
      <c r="E35" s="47" t="s">
        <v>17</v>
      </c>
      <c r="F35" s="47"/>
      <c r="G35" s="41" t="s">
        <v>17</v>
      </c>
      <c r="H35" s="41"/>
      <c r="I35" s="19"/>
      <c r="J35" s="19"/>
    </row>
    <row r="36" spans="1:10" ht="33.75" customHeight="1" thickBot="1">
      <c r="A36" s="32" t="s">
        <v>61</v>
      </c>
      <c r="B36" s="46"/>
      <c r="C36" s="46"/>
      <c r="D36" s="46"/>
      <c r="E36" s="47" t="s">
        <v>17</v>
      </c>
      <c r="F36" s="47"/>
      <c r="G36" s="41" t="s">
        <v>17</v>
      </c>
      <c r="H36" s="41"/>
      <c r="I36" s="19"/>
      <c r="J36" s="19"/>
    </row>
    <row r="37" spans="1:10" ht="33.75" customHeight="1" thickBot="1">
      <c r="A37" s="28" t="s">
        <v>39</v>
      </c>
      <c r="B37" s="35">
        <f>SUM(B33:D36)</f>
        <v>0</v>
      </c>
      <c r="C37" s="51" t="s">
        <v>75</v>
      </c>
      <c r="D37" s="52"/>
      <c r="E37" s="52"/>
      <c r="F37" s="52"/>
      <c r="G37" s="52"/>
      <c r="H37" s="53"/>
      <c r="I37" s="23"/>
      <c r="J37" s="23"/>
    </row>
    <row r="38" spans="1:10" ht="27" customHeight="1" thickBot="1">
      <c r="A38" s="28" t="s">
        <v>42</v>
      </c>
      <c r="B38" s="54">
        <f>SUM(G33:H36)</f>
        <v>0</v>
      </c>
      <c r="C38" s="55"/>
      <c r="D38" s="55"/>
      <c r="E38" s="55"/>
      <c r="F38" s="55"/>
      <c r="G38" s="55"/>
      <c r="H38" s="56"/>
      <c r="I38" s="23"/>
      <c r="J38" s="23"/>
    </row>
    <row r="39" spans="1:10" ht="18" customHeight="1"/>
    <row r="40" spans="1:10" ht="18.75" customHeight="1">
      <c r="A40" s="24" t="s">
        <v>54</v>
      </c>
      <c r="B40" s="24"/>
      <c r="C40" s="24"/>
      <c r="D40" s="24"/>
      <c r="E40" s="24"/>
      <c r="F40" s="24"/>
      <c r="G40" s="24"/>
      <c r="H40" s="24"/>
      <c r="I40" s="23"/>
      <c r="J40" s="23"/>
    </row>
    <row r="41" spans="1:10" ht="30.75" customHeight="1" thickBot="1">
      <c r="A41" s="32" t="s">
        <v>56</v>
      </c>
      <c r="B41" s="46"/>
      <c r="C41" s="46"/>
      <c r="D41" s="46"/>
      <c r="E41" s="47">
        <f>IF(C42="Please choose請選擇","0",IF($B$12="YES是",VLOOKUP(C42,$R$3:$S$7,2,FALSE),VLOOKUP(C42,X3:Y7,2,FALSE)))</f>
        <v>3000</v>
      </c>
      <c r="F41" s="47"/>
      <c r="G41" s="41">
        <f>B41*E41</f>
        <v>0</v>
      </c>
      <c r="H41" s="41"/>
      <c r="I41" s="23"/>
      <c r="J41" s="23"/>
    </row>
    <row r="42" spans="1:10" ht="33.75" customHeight="1" thickBot="1">
      <c r="A42" s="28" t="s">
        <v>37</v>
      </c>
      <c r="B42" s="29">
        <f>B41</f>
        <v>0</v>
      </c>
      <c r="C42" s="51" t="s">
        <v>79</v>
      </c>
      <c r="D42" s="52"/>
      <c r="E42" s="52"/>
      <c r="F42" s="52"/>
      <c r="G42" s="52"/>
      <c r="H42" s="53"/>
      <c r="I42" s="23"/>
      <c r="J42" s="23"/>
    </row>
    <row r="43" spans="1:10" ht="27.6" customHeight="1" thickBot="1">
      <c r="A43" s="28" t="s">
        <v>44</v>
      </c>
      <c r="B43" s="54">
        <f>G41</f>
        <v>0</v>
      </c>
      <c r="C43" s="55"/>
      <c r="D43" s="55"/>
      <c r="E43" s="55"/>
      <c r="F43" s="55"/>
      <c r="G43" s="55"/>
      <c r="H43" s="56"/>
      <c r="I43" s="23"/>
      <c r="J43" s="23"/>
    </row>
    <row r="44" spans="1:10" ht="18" customHeight="1"/>
    <row r="45" spans="1:10" ht="27.6" customHeight="1">
      <c r="A45" s="30" t="s">
        <v>45</v>
      </c>
      <c r="B45" s="57">
        <f>SUM(B38,B43)</f>
        <v>0</v>
      </c>
      <c r="C45" s="57"/>
      <c r="D45" s="57"/>
      <c r="E45" s="57"/>
      <c r="F45" s="57"/>
      <c r="I45" s="23"/>
      <c r="J45" s="23"/>
    </row>
    <row r="46" spans="1:10" ht="18.75" customHeight="1">
      <c r="A46" s="1"/>
      <c r="B46" s="18"/>
      <c r="C46" s="18"/>
      <c r="D46" s="18"/>
      <c r="E46" s="18"/>
      <c r="F46" s="18"/>
    </row>
    <row r="48" spans="1:10" ht="27.6" customHeight="1" thickBot="1">
      <c r="A48" s="6" t="s">
        <v>20</v>
      </c>
      <c r="B48" s="6"/>
      <c r="C48" s="6"/>
      <c r="D48" s="6"/>
      <c r="E48" s="3"/>
      <c r="F48" s="3"/>
      <c r="G48" s="6"/>
      <c r="H48" s="6"/>
      <c r="I48" s="3"/>
      <c r="J48" s="4"/>
    </row>
    <row r="49" spans="1:10" ht="27.6" customHeight="1" thickBot="1">
      <c r="A49" s="20" t="s">
        <v>27</v>
      </c>
      <c r="B49" s="9"/>
      <c r="C49" s="9"/>
      <c r="D49" s="9"/>
      <c r="E49" s="10"/>
      <c r="F49" s="10"/>
      <c r="G49" s="9"/>
      <c r="H49" s="9"/>
      <c r="I49" s="10"/>
      <c r="J49" s="11"/>
    </row>
    <row r="50" spans="1:10" ht="27.6" customHeight="1">
      <c r="A50" s="17" t="s">
        <v>21</v>
      </c>
      <c r="B50" s="38"/>
      <c r="C50" s="39"/>
      <c r="D50" s="39"/>
      <c r="E50" s="39"/>
      <c r="F50" s="39"/>
      <c r="G50" s="39"/>
      <c r="H50" s="39"/>
      <c r="I50" s="39"/>
      <c r="J50" s="40"/>
    </row>
    <row r="51" spans="1:10" ht="27.6" customHeight="1" thickBot="1">
      <c r="A51" s="15" t="s">
        <v>22</v>
      </c>
      <c r="B51" s="48"/>
      <c r="C51" s="49"/>
      <c r="D51" s="49"/>
      <c r="E51" s="49"/>
      <c r="F51" s="49"/>
      <c r="G51" s="49"/>
      <c r="H51" s="49"/>
      <c r="I51" s="49"/>
      <c r="J51" s="50"/>
    </row>
    <row r="52" spans="1:10" ht="27.6" customHeight="1" thickBot="1">
      <c r="A52" s="20" t="s">
        <v>23</v>
      </c>
      <c r="B52" s="9"/>
      <c r="C52" s="9"/>
      <c r="D52" s="9"/>
      <c r="E52" s="10"/>
      <c r="F52" s="10"/>
      <c r="G52" s="9"/>
      <c r="H52" s="9"/>
      <c r="I52" s="10"/>
      <c r="J52" s="11"/>
    </row>
    <row r="53" spans="1:10" ht="27.6" customHeight="1">
      <c r="A53" s="17" t="s">
        <v>24</v>
      </c>
      <c r="B53" s="38"/>
      <c r="C53" s="39"/>
      <c r="D53" s="39"/>
      <c r="E53" s="39"/>
      <c r="F53" s="39"/>
      <c r="G53" s="39"/>
      <c r="H53" s="39"/>
      <c r="I53" s="39"/>
      <c r="J53" s="40"/>
    </row>
    <row r="54" spans="1:10" ht="27.6" customHeight="1">
      <c r="A54" s="15" t="s">
        <v>25</v>
      </c>
      <c r="B54" s="43"/>
      <c r="C54" s="44"/>
      <c r="D54" s="44"/>
      <c r="E54" s="44"/>
      <c r="F54" s="44"/>
      <c r="G54" s="44"/>
      <c r="H54" s="44"/>
      <c r="I54" s="44"/>
      <c r="J54" s="45"/>
    </row>
    <row r="55" spans="1:10" ht="27.6" customHeight="1">
      <c r="A55" s="17" t="s">
        <v>26</v>
      </c>
      <c r="B55" s="43"/>
      <c r="C55" s="44"/>
      <c r="D55" s="44"/>
      <c r="E55" s="44"/>
      <c r="F55" s="44"/>
      <c r="G55" s="44"/>
      <c r="H55" s="44"/>
      <c r="I55" s="44"/>
      <c r="J55" s="45"/>
    </row>
    <row r="57" spans="1:10" ht="27.6" customHeight="1" thickBot="1">
      <c r="A57" s="6" t="s">
        <v>28</v>
      </c>
      <c r="B57" s="6"/>
      <c r="C57" s="6"/>
      <c r="D57" s="6"/>
      <c r="E57" s="3"/>
      <c r="F57" s="3"/>
      <c r="G57" s="6"/>
      <c r="H57" s="6"/>
      <c r="I57" s="3"/>
      <c r="J57" s="4"/>
    </row>
    <row r="58" spans="1:10" ht="27.6" customHeight="1" thickBot="1">
      <c r="A58" s="58" t="s">
        <v>49</v>
      </c>
      <c r="B58" s="58"/>
      <c r="C58" s="58"/>
      <c r="D58" s="58"/>
      <c r="E58" s="58"/>
      <c r="F58" s="58"/>
      <c r="G58" s="58"/>
      <c r="H58" s="58"/>
      <c r="I58" s="59" t="s">
        <v>18</v>
      </c>
      <c r="J58" s="60"/>
    </row>
    <row r="59" spans="1:10" ht="27.6" customHeight="1">
      <c r="A59" s="58"/>
      <c r="B59" s="58"/>
      <c r="C59" s="58"/>
      <c r="D59" s="58"/>
      <c r="E59" s="58"/>
      <c r="F59" s="58"/>
      <c r="G59" s="58"/>
      <c r="H59" s="58"/>
      <c r="I59" s="27"/>
      <c r="J59" s="27"/>
    </row>
    <row r="60" spans="1:10" ht="27.6" customHeight="1">
      <c r="A60" s="58"/>
      <c r="B60" s="58"/>
      <c r="C60" s="58"/>
      <c r="D60" s="58"/>
      <c r="E60" s="58"/>
      <c r="F60" s="58"/>
      <c r="G60" s="58"/>
      <c r="H60" s="58"/>
      <c r="I60" s="27"/>
      <c r="J60" s="27"/>
    </row>
    <row r="61" spans="1:10" ht="27.6" customHeight="1">
      <c r="A61" s="58"/>
      <c r="B61" s="58"/>
      <c r="C61" s="58"/>
      <c r="D61" s="58"/>
      <c r="E61" s="58"/>
      <c r="F61" s="58"/>
      <c r="G61" s="58"/>
      <c r="H61" s="58"/>
      <c r="I61" s="27"/>
      <c r="J61" s="27"/>
    </row>
    <row r="62" spans="1:10" ht="27.6" customHeight="1">
      <c r="A62" s="58"/>
      <c r="B62" s="58"/>
      <c r="C62" s="58"/>
      <c r="D62" s="58"/>
      <c r="E62" s="58"/>
      <c r="F62" s="58"/>
      <c r="G62" s="58"/>
      <c r="H62" s="58"/>
      <c r="I62" s="27"/>
      <c r="J62" s="27"/>
    </row>
  </sheetData>
  <mergeCells count="56">
    <mergeCell ref="B33:D33"/>
    <mergeCell ref="B34:D34"/>
    <mergeCell ref="B24:J24"/>
    <mergeCell ref="B25:J25"/>
    <mergeCell ref="B26:J26"/>
    <mergeCell ref="B27:J27"/>
    <mergeCell ref="G33:H33"/>
    <mergeCell ref="G34:H34"/>
    <mergeCell ref="C10:J10"/>
    <mergeCell ref="B13:C13"/>
    <mergeCell ref="B14:C14"/>
    <mergeCell ref="C37:H37"/>
    <mergeCell ref="B38:H38"/>
    <mergeCell ref="B15:C15"/>
    <mergeCell ref="B19:J19"/>
    <mergeCell ref="B35:D35"/>
    <mergeCell ref="G31:H31"/>
    <mergeCell ref="B20:J20"/>
    <mergeCell ref="B21:J21"/>
    <mergeCell ref="B22:J22"/>
    <mergeCell ref="B36:D36"/>
    <mergeCell ref="E35:F35"/>
    <mergeCell ref="E36:F36"/>
    <mergeCell ref="E33:F33"/>
    <mergeCell ref="A58:H62"/>
    <mergeCell ref="I58:J58"/>
    <mergeCell ref="A1:J1"/>
    <mergeCell ref="A5:J5"/>
    <mergeCell ref="A23:J23"/>
    <mergeCell ref="A18:J18"/>
    <mergeCell ref="A7:A8"/>
    <mergeCell ref="A9:A10"/>
    <mergeCell ref="A2:J2"/>
    <mergeCell ref="A3:J3"/>
    <mergeCell ref="A4:J4"/>
    <mergeCell ref="B11:J11"/>
    <mergeCell ref="B12:C12"/>
    <mergeCell ref="C7:J7"/>
    <mergeCell ref="C8:J8"/>
    <mergeCell ref="C9:J9"/>
    <mergeCell ref="B50:J50"/>
    <mergeCell ref="G35:H35"/>
    <mergeCell ref="E31:F31"/>
    <mergeCell ref="G36:H36"/>
    <mergeCell ref="B55:J55"/>
    <mergeCell ref="B31:D31"/>
    <mergeCell ref="B41:D41"/>
    <mergeCell ref="G41:H41"/>
    <mergeCell ref="E41:F41"/>
    <mergeCell ref="E34:F34"/>
    <mergeCell ref="B54:J54"/>
    <mergeCell ref="B53:J53"/>
    <mergeCell ref="B51:J51"/>
    <mergeCell ref="C42:H42"/>
    <mergeCell ref="B43:H43"/>
    <mergeCell ref="B45:F45"/>
  </mergeCells>
  <phoneticPr fontId="1" type="noConversion"/>
  <dataValidations count="4">
    <dataValidation type="list" allowBlank="1" showInputMessage="1" showErrorMessage="1" sqref="I58:J58">
      <formula1>$Z$4:$Z$6</formula1>
    </dataValidation>
    <dataValidation type="list" allowBlank="1" showInputMessage="1" showErrorMessage="1" sqref="B12:C12">
      <formula1>$L$4:$L$6</formula1>
    </dataValidation>
    <dataValidation type="list" allowBlank="1" showInputMessage="1" showErrorMessage="1" sqref="C37:H37">
      <formula1>$N$4:$N$9</formula1>
    </dataValidation>
    <dataValidation type="list" allowBlank="1" showInputMessage="1" showErrorMessage="1" sqref="C42:H42">
      <formula1>$O$4:$O$7</formula1>
    </dataValidation>
  </dataValidations>
  <hyperlinks>
    <hyperlink ref="D12"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Yuki Luk</cp:lastModifiedBy>
  <dcterms:created xsi:type="dcterms:W3CDTF">2018-02-13T06:53:31Z</dcterms:created>
  <dcterms:modified xsi:type="dcterms:W3CDTF">2018-05-24T07:23:19Z</dcterms:modified>
</cp:coreProperties>
</file>